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9200" windowHeight="7755" tabRatio="868"/>
  </bookViews>
  <sheets>
    <sheet name="2.6.3" sheetId="26" r:id="rId1"/>
  </sheets>
  <calcPr calcId="145621"/>
</workbook>
</file>

<file path=xl/calcChain.xml><?xml version="1.0" encoding="utf-8"?>
<calcChain xmlns="http://schemas.openxmlformats.org/spreadsheetml/2006/main">
  <c r="E13" i="26" l="1"/>
  <c r="D13" i="26"/>
  <c r="C13" i="26"/>
  <c r="E14" i="26"/>
  <c r="E12" i="26"/>
  <c r="E11" i="26"/>
  <c r="E10" i="26"/>
  <c r="E9" i="26"/>
  <c r="E8" i="26"/>
  <c r="E7" i="26"/>
  <c r="E6" i="26"/>
  <c r="E5" i="26"/>
  <c r="E4" i="26"/>
</calcChain>
</file>

<file path=xl/sharedStrings.xml><?xml version="1.0" encoding="utf-8"?>
<sst xmlns="http://schemas.openxmlformats.org/spreadsheetml/2006/main" count="18" uniqueCount="18">
  <si>
    <t>Program Code</t>
  </si>
  <si>
    <t>Program Name</t>
  </si>
  <si>
    <t>Number of students passed in final year examination</t>
  </si>
  <si>
    <t>Number of students appeared in the final year examination</t>
  </si>
  <si>
    <t>2.6 Student Performance and Learning Outcomes (40)</t>
  </si>
  <si>
    <t xml:space="preserve">2.6.3 Average pass percentage of students (20) (current year data) </t>
  </si>
  <si>
    <t>B.E - Civil Engineering</t>
  </si>
  <si>
    <t>B.E - Computer Science and Engineering</t>
  </si>
  <si>
    <t>B.E - Electronics and Communication Engineering</t>
  </si>
  <si>
    <t>B.E - Electrical and Electronics Engineering</t>
  </si>
  <si>
    <t>B.E - Mechanical Engineering</t>
  </si>
  <si>
    <t>M.E - Communication Systems</t>
  </si>
  <si>
    <t>M.E - Computer Science and Engineering</t>
  </si>
  <si>
    <t>M.E - Power Electronic and Drives</t>
  </si>
  <si>
    <t>M.E - Structural Engineering</t>
  </si>
  <si>
    <t>Average Pass Percentage of students</t>
  </si>
  <si>
    <t>Pass Percentage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</si>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</sst>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color rgb="FF000000"/>
      <name val="Cambria"/>
      <family val="1"/>
      <scheme val="major"/>
    </font>
    <font>
      <b/>
      <sz val="14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1" fillId="0" borderId="0"/>
  </cellStyleXfs>
  <cellXfs count="22">
    <xf numFmtId="0" fontId="0" fillId="0" borderId="0" xfId="0"/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/>
    </xf>
  </cellXfs>
  <cellStyles count="4">
    <cellStyle name="Hyperlink 2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4"/>
  <sheetViews>
    <sheetView tabSelected="1" workbookViewId="0">
      <selection activeCell="E20" sqref="E20"/>
    </sheetView>
  </sheetViews>
  <sheetFormatPr defaultColWidth="27.85546875" defaultRowHeight="14.25" x14ac:dyDescent="0.2"/>
  <cols>
    <col min="1" max="1" width="27.85546875" style="1"/>
    <col min="2" max="2" width="40.140625" style="1" customWidth="1"/>
    <col min="3" max="16384" width="27.85546875" style="1"/>
  </cols>
  <sheetData>
    <row r="1" spans="1:5" x14ac:dyDescent="0.2">
      <c r="A1" s="1" t="s">
        <v>4</v>
      </c>
    </row>
    <row r="2" spans="1:5" x14ac:dyDescent="0.2">
      <c r="A2" s="1" t="s">
        <v>5</v>
      </c>
    </row>
    <row r="3" spans="1:5" ht="42.75" x14ac:dyDescent="0.2">
      <c r="A3" s="2" t="s">
        <v>0</v>
      </c>
      <c r="B3" s="2" t="s">
        <v>1</v>
      </c>
      <c r="C3" s="3" t="s">
        <v>3</v>
      </c>
      <c r="D3" s="3" t="s">
        <v>2</v>
      </c>
      <c r="E3" s="2" t="s">
        <v>16</v>
      </c>
    </row>
    <row r="4" spans="1:5" x14ac:dyDescent="0.2">
      <c r="A4" s="4">
        <v>103</v>
      </c>
      <c r="B4" s="5" t="s">
        <v>6</v>
      </c>
      <c r="C4" s="4">
        <v>145</v>
      </c>
      <c r="D4" s="4">
        <v>80</v>
      </c>
      <c r="E4" s="6">
        <f>D4/C4*100</f>
        <v>55.172413793103445</v>
      </c>
    </row>
    <row r="5" spans="1:5" x14ac:dyDescent="0.2">
      <c r="A5" s="7">
        <v>104</v>
      </c>
      <c r="B5" s="8" t="s">
        <v>7</v>
      </c>
      <c r="C5" s="7">
        <v>78</v>
      </c>
      <c r="D5" s="7">
        <v>64</v>
      </c>
      <c r="E5" s="6">
        <f t="shared" ref="E5:E12" si="0">D5/C5*100</f>
        <v>82.051282051282044</v>
      </c>
    </row>
    <row r="6" spans="1:5" x14ac:dyDescent="0.2">
      <c r="A6" s="9">
        <v>105</v>
      </c>
      <c r="B6" s="8" t="s">
        <v>9</v>
      </c>
      <c r="C6" s="9">
        <v>49</v>
      </c>
      <c r="D6" s="9">
        <v>37</v>
      </c>
      <c r="E6" s="6">
        <f t="shared" si="0"/>
        <v>75.510204081632651</v>
      </c>
    </row>
    <row r="7" spans="1:5" ht="28.5" x14ac:dyDescent="0.2">
      <c r="A7" s="7">
        <v>106</v>
      </c>
      <c r="B7" s="10" t="s">
        <v>8</v>
      </c>
      <c r="C7" s="7">
        <v>76</v>
      </c>
      <c r="D7" s="7">
        <v>64</v>
      </c>
      <c r="E7" s="6">
        <f t="shared" si="0"/>
        <v>84.210526315789465</v>
      </c>
    </row>
    <row r="8" spans="1:5" x14ac:dyDescent="0.2">
      <c r="A8" s="4">
        <v>114</v>
      </c>
      <c r="B8" s="8" t="s">
        <v>10</v>
      </c>
      <c r="C8" s="4">
        <v>129</v>
      </c>
      <c r="D8" s="4">
        <v>96</v>
      </c>
      <c r="E8" s="6">
        <f t="shared" si="0"/>
        <v>74.418604651162795</v>
      </c>
    </row>
    <row r="9" spans="1:5" x14ac:dyDescent="0.2">
      <c r="A9" s="7">
        <v>403</v>
      </c>
      <c r="B9" s="8" t="s">
        <v>11</v>
      </c>
      <c r="C9" s="7">
        <v>13</v>
      </c>
      <c r="D9" s="7">
        <v>13</v>
      </c>
      <c r="E9" s="6">
        <f t="shared" si="0"/>
        <v>100</v>
      </c>
    </row>
    <row r="10" spans="1:5" x14ac:dyDescent="0.2">
      <c r="A10" s="11">
        <v>405</v>
      </c>
      <c r="B10" s="8" t="s">
        <v>12</v>
      </c>
      <c r="C10" s="11">
        <v>5</v>
      </c>
      <c r="D10" s="11">
        <v>4</v>
      </c>
      <c r="E10" s="6">
        <f t="shared" si="0"/>
        <v>80</v>
      </c>
    </row>
    <row r="11" spans="1:5" x14ac:dyDescent="0.2">
      <c r="A11" s="12">
        <v>415</v>
      </c>
      <c r="B11" s="8" t="s">
        <v>13</v>
      </c>
      <c r="C11" s="12">
        <v>1</v>
      </c>
      <c r="D11" s="12">
        <v>1</v>
      </c>
      <c r="E11" s="6">
        <f t="shared" si="0"/>
        <v>100</v>
      </c>
    </row>
    <row r="12" spans="1:5" x14ac:dyDescent="0.2">
      <c r="A12" s="13">
        <v>413</v>
      </c>
      <c r="B12" s="14" t="s">
        <v>14</v>
      </c>
      <c r="C12" s="13">
        <v>21</v>
      </c>
      <c r="D12" s="13">
        <v>21</v>
      </c>
      <c r="E12" s="15">
        <f t="shared" si="0"/>
        <v>100</v>
      </c>
    </row>
    <row r="13" spans="1:5" ht="18" x14ac:dyDescent="0.25">
      <c r="A13" s="16" t="s">
        <v>17</v>
      </c>
      <c r="B13" s="17"/>
      <c r="C13" s="18">
        <f>SUM(C4:C12)</f>
        <v>517</v>
      </c>
      <c r="D13" s="18">
        <f>SUM(D4:D12)</f>
        <v>380</v>
      </c>
      <c r="E13" s="6">
        <f>(380/517)*100</f>
        <v>73.500967117988395</v>
      </c>
    </row>
    <row r="14" spans="1:5" ht="24" customHeight="1" thickBot="1" x14ac:dyDescent="0.3">
      <c r="A14" s="19" t="s">
        <v>15</v>
      </c>
      <c r="B14" s="20"/>
      <c r="C14" s="20"/>
      <c r="D14" s="20"/>
      <c r="E14" s="21">
        <f>SUM(D4:D12)/SUM(C4:C12)*100</f>
        <v>73.500967117988395</v>
      </c>
    </row>
  </sheetData>
  <mergeCells count="2">
    <mergeCell ref="A14:D14"/>
    <mergeCell ref="A13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2.6.3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2019-08-13T12:56:00Z</dcterms:modified>
</cp:coreProperties>
</file>